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O9" i="1"/>
  <c r="N9" s="1"/>
  <c r="N4"/>
  <c r="O4" s="1"/>
</calcChain>
</file>

<file path=xl/sharedStrings.xml><?xml version="1.0" encoding="utf-8"?>
<sst xmlns="http://schemas.openxmlformats.org/spreadsheetml/2006/main" count="13" uniqueCount="10">
  <si>
    <t>发放额</t>
    <phoneticPr fontId="1" type="noConversion"/>
  </si>
  <si>
    <t>税额</t>
    <phoneticPr fontId="1" type="noConversion"/>
  </si>
  <si>
    <t>税后金额</t>
    <phoneticPr fontId="1" type="noConversion"/>
  </si>
  <si>
    <t>税率表</t>
    <phoneticPr fontId="1" type="noConversion"/>
  </si>
  <si>
    <t>区间</t>
    <phoneticPr fontId="1" type="noConversion"/>
  </si>
  <si>
    <t>适用税率</t>
    <phoneticPr fontId="1" type="noConversion"/>
  </si>
  <si>
    <t>应纳税所得额&lt;=20000</t>
    <phoneticPr fontId="1" type="noConversion"/>
  </si>
  <si>
    <t>20000&lt;应纳税所得额&lt;=50000</t>
    <phoneticPr fontId="1" type="noConversion"/>
  </si>
  <si>
    <t>50000&lt;应纳税所得额</t>
    <phoneticPr fontId="1" type="noConversion"/>
  </si>
  <si>
    <t>劳务费应交个税计算表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</si>
</sst>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宋体"/>
      <family val="2"/>
      <charset val="134"/>
      <scheme val="minor"/>
    </font>
    <font>
      <b/>
      <sz val="14"/>
      <color theme="1"/>
      <name val="黑体"/>
      <family val="3"/>
      <charset val="134"/>
    </font>
    <font>
      <b/>
      <sz val="16"/>
      <color theme="1"/>
      <name val="黑体"/>
      <family val="3"/>
      <charset val="134"/>
    </font>
    <font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6" fillId="0" borderId="1" xfId="0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 applyProtection="1">
      <alignment horizontal="center" vertical="center"/>
      <protection locked="0"/>
    </xf>
    <xf numFmtId="176" fontId="5" fillId="2" borderId="1" xfId="0" applyNumberFormat="1" applyFont="1" applyFill="1" applyBorder="1" applyAlignment="1" applyProtection="1">
      <alignment horizontal="center" vertical="center"/>
    </xf>
    <xf numFmtId="176" fontId="5" fillId="3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 applyProtection="1">
      <alignment horizontal="center" vertical="center"/>
      <protection locked="0"/>
    </xf>
    <xf numFmtId="176" fontId="2" fillId="2" borderId="1" xfId="0" applyNumberFormat="1" applyFont="1" applyFill="1" applyBorder="1" applyAlignment="1" applyProtection="1">
      <alignment horizontal="center" vertical="center"/>
    </xf>
    <xf numFmtId="176" fontId="2" fillId="3" borderId="1" xfId="0" applyNumberFormat="1" applyFont="1" applyFill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1</xdr:row>
      <xdr:rowOff>47625</xdr:rowOff>
    </xdr:from>
    <xdr:to>
      <xdr:col>5</xdr:col>
      <xdr:colOff>190500</xdr:colOff>
      <xdr:row>3</xdr:row>
      <xdr:rowOff>19050</xdr:rowOff>
    </xdr:to>
    <xdr:sp macro="" textlink="">
      <xdr:nvSpPr>
        <xdr:cNvPr id="2" name="圆角矩形 1"/>
        <xdr:cNvSpPr/>
      </xdr:nvSpPr>
      <xdr:spPr>
        <a:xfrm>
          <a:off x="1400175" y="285750"/>
          <a:ext cx="2219325" cy="314325"/>
        </a:xfrm>
        <a:prstGeom prst="round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zh-CN" altLang="en-US" sz="1100"/>
            <a:t>向校外人员甲发放劳务</a:t>
          </a:r>
          <a:r>
            <a:rPr lang="en-US" altLang="zh-CN" sz="1100"/>
            <a:t>A</a:t>
          </a:r>
          <a:r>
            <a:rPr lang="zh-CN" altLang="en-US" sz="1100"/>
            <a:t>元</a:t>
          </a:r>
        </a:p>
      </xdr:txBody>
    </xdr:sp>
    <xdr:clientData/>
  </xdr:twoCellAnchor>
  <xdr:twoCellAnchor>
    <xdr:from>
      <xdr:col>1</xdr:col>
      <xdr:colOff>300037</xdr:colOff>
      <xdr:row>5</xdr:row>
      <xdr:rowOff>95250</xdr:rowOff>
    </xdr:from>
    <xdr:to>
      <xdr:col>1</xdr:col>
      <xdr:colOff>661987</xdr:colOff>
      <xdr:row>7</xdr:row>
      <xdr:rowOff>133350</xdr:rowOff>
    </xdr:to>
    <xdr:sp macro="" textlink="">
      <xdr:nvSpPr>
        <xdr:cNvPr id="4" name="椭圆 3"/>
        <xdr:cNvSpPr/>
      </xdr:nvSpPr>
      <xdr:spPr>
        <a:xfrm>
          <a:off x="985837" y="1247775"/>
          <a:ext cx="361950" cy="381000"/>
        </a:xfrm>
        <a:prstGeom prst="ellipse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zh-CN" altLang="en-US" sz="1100"/>
            <a:t>是</a:t>
          </a:r>
        </a:p>
      </xdr:txBody>
    </xdr:sp>
    <xdr:clientData/>
  </xdr:twoCellAnchor>
  <xdr:twoCellAnchor>
    <xdr:from>
      <xdr:col>0</xdr:col>
      <xdr:colOff>676275</xdr:colOff>
      <xdr:row>8</xdr:row>
      <xdr:rowOff>123826</xdr:rowOff>
    </xdr:from>
    <xdr:to>
      <xdr:col>2</xdr:col>
      <xdr:colOff>285750</xdr:colOff>
      <xdr:row>10</xdr:row>
      <xdr:rowOff>47626</xdr:rowOff>
    </xdr:to>
    <xdr:sp macro="" textlink="">
      <xdr:nvSpPr>
        <xdr:cNvPr id="6" name="矩形 5"/>
        <xdr:cNvSpPr/>
      </xdr:nvSpPr>
      <xdr:spPr>
        <a:xfrm>
          <a:off x="676275" y="1790701"/>
          <a:ext cx="981075" cy="352425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zh-CN" altLang="en-US" sz="1100"/>
            <a:t>不需要扣税</a:t>
          </a:r>
        </a:p>
      </xdr:txBody>
    </xdr:sp>
    <xdr:clientData/>
  </xdr:twoCellAnchor>
  <xdr:twoCellAnchor>
    <xdr:from>
      <xdr:col>0</xdr:col>
      <xdr:colOff>152400</xdr:colOff>
      <xdr:row>11</xdr:row>
      <xdr:rowOff>85725</xdr:rowOff>
    </xdr:from>
    <xdr:to>
      <xdr:col>3</xdr:col>
      <xdr:colOff>0</xdr:colOff>
      <xdr:row>16</xdr:row>
      <xdr:rowOff>57150</xdr:rowOff>
    </xdr:to>
    <xdr:sp macro="" textlink="">
      <xdr:nvSpPr>
        <xdr:cNvPr id="7" name="圆角矩形标注 6"/>
        <xdr:cNvSpPr/>
      </xdr:nvSpPr>
      <xdr:spPr>
        <a:xfrm>
          <a:off x="152400" y="2352675"/>
          <a:ext cx="1905000" cy="828675"/>
        </a:xfrm>
        <a:prstGeom prst="wedgeRoundRectCallout">
          <a:avLst>
            <a:gd name="adj1" fmla="val -13333"/>
            <a:gd name="adj2" fmla="val -70427"/>
            <a:gd name="adj3" fmla="val 16667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zh-CN" altLang="en-US" sz="1100"/>
            <a:t>若甲本月从校内其他老师处同时取得劳务，若合计金额超过</a:t>
          </a:r>
          <a:r>
            <a:rPr lang="en-US" altLang="zh-CN" sz="1100"/>
            <a:t>800.00</a:t>
          </a:r>
          <a:r>
            <a:rPr lang="zh-CN" altLang="en-US" sz="1100"/>
            <a:t>元，超出部分需扣税。</a:t>
          </a:r>
        </a:p>
      </xdr:txBody>
    </xdr:sp>
    <xdr:clientData/>
  </xdr:twoCellAnchor>
  <xdr:twoCellAnchor>
    <xdr:from>
      <xdr:col>5</xdr:col>
      <xdr:colOff>195261</xdr:colOff>
      <xdr:row>5</xdr:row>
      <xdr:rowOff>95250</xdr:rowOff>
    </xdr:from>
    <xdr:to>
      <xdr:col>5</xdr:col>
      <xdr:colOff>557211</xdr:colOff>
      <xdr:row>7</xdr:row>
      <xdr:rowOff>133350</xdr:rowOff>
    </xdr:to>
    <xdr:sp macro="" textlink="">
      <xdr:nvSpPr>
        <xdr:cNvPr id="8" name="椭圆 7"/>
        <xdr:cNvSpPr/>
      </xdr:nvSpPr>
      <xdr:spPr>
        <a:xfrm>
          <a:off x="3624261" y="1247775"/>
          <a:ext cx="361950" cy="38100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zh-CN" altLang="en-US" sz="1100" b="1"/>
            <a:t>否</a:t>
          </a:r>
        </a:p>
      </xdr:txBody>
    </xdr:sp>
    <xdr:clientData/>
  </xdr:twoCellAnchor>
  <xdr:twoCellAnchor>
    <xdr:from>
      <xdr:col>6</xdr:col>
      <xdr:colOff>365400</xdr:colOff>
      <xdr:row>10</xdr:row>
      <xdr:rowOff>123825</xdr:rowOff>
    </xdr:from>
    <xdr:to>
      <xdr:col>7</xdr:col>
      <xdr:colOff>41550</xdr:colOff>
      <xdr:row>12</xdr:row>
      <xdr:rowOff>161925</xdr:rowOff>
    </xdr:to>
    <xdr:sp macro="" textlink="">
      <xdr:nvSpPr>
        <xdr:cNvPr id="10" name="椭圆 9"/>
        <xdr:cNvSpPr/>
      </xdr:nvSpPr>
      <xdr:spPr>
        <a:xfrm>
          <a:off x="4480200" y="2219325"/>
          <a:ext cx="361950" cy="381000"/>
        </a:xfrm>
        <a:prstGeom prst="ellipse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zh-CN" altLang="en-US" sz="1100"/>
            <a:t>是</a:t>
          </a:r>
        </a:p>
      </xdr:txBody>
    </xdr:sp>
    <xdr:clientData/>
  </xdr:twoCellAnchor>
  <xdr:twoCellAnchor>
    <xdr:from>
      <xdr:col>5</xdr:col>
      <xdr:colOff>638175</xdr:colOff>
      <xdr:row>13</xdr:row>
      <xdr:rowOff>152400</xdr:rowOff>
    </xdr:from>
    <xdr:to>
      <xdr:col>7</xdr:col>
      <xdr:colOff>454575</xdr:colOff>
      <xdr:row>16</xdr:row>
      <xdr:rowOff>106050</xdr:rowOff>
    </xdr:to>
    <xdr:sp macro="" textlink="">
      <xdr:nvSpPr>
        <xdr:cNvPr id="11" name="矩形 10"/>
        <xdr:cNvSpPr/>
      </xdr:nvSpPr>
      <xdr:spPr>
        <a:xfrm>
          <a:off x="4067175" y="2762250"/>
          <a:ext cx="1188000" cy="468000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l"/>
          <a:r>
            <a:rPr lang="zh-CN" altLang="en-US" sz="1100"/>
            <a:t>需扣税额</a:t>
          </a:r>
          <a:endParaRPr lang="en-US" altLang="zh-CN" sz="1100"/>
        </a:p>
        <a:p>
          <a:pPr algn="l"/>
          <a:r>
            <a:rPr lang="en-US" altLang="zh-CN" sz="1100"/>
            <a:t>=</a:t>
          </a:r>
          <a:r>
            <a:rPr lang="zh-CN" altLang="en-US" sz="1100"/>
            <a:t>（</a:t>
          </a:r>
          <a:r>
            <a:rPr lang="en-US" altLang="zh-CN" sz="1100"/>
            <a:t>A-800</a:t>
          </a:r>
          <a:r>
            <a:rPr lang="zh-CN" altLang="en-US" sz="1100"/>
            <a:t>）*</a:t>
          </a:r>
          <a:r>
            <a:rPr lang="en-US" altLang="zh-CN" sz="1100"/>
            <a:t>20%</a:t>
          </a:r>
          <a:endParaRPr lang="zh-CN" altLang="en-US" sz="1100"/>
        </a:p>
      </xdr:txBody>
    </xdr:sp>
    <xdr:clientData/>
  </xdr:twoCellAnchor>
  <xdr:twoCellAnchor>
    <xdr:from>
      <xdr:col>3</xdr:col>
      <xdr:colOff>576262</xdr:colOff>
      <xdr:row>10</xdr:row>
      <xdr:rowOff>133350</xdr:rowOff>
    </xdr:from>
    <xdr:to>
      <xdr:col>4</xdr:col>
      <xdr:colOff>252412</xdr:colOff>
      <xdr:row>13</xdr:row>
      <xdr:rowOff>0</xdr:rowOff>
    </xdr:to>
    <xdr:sp macro="" textlink="">
      <xdr:nvSpPr>
        <xdr:cNvPr id="12" name="椭圆 11"/>
        <xdr:cNvSpPr/>
      </xdr:nvSpPr>
      <xdr:spPr>
        <a:xfrm>
          <a:off x="2633662" y="2228850"/>
          <a:ext cx="361950" cy="38100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zh-CN" altLang="en-US" sz="1100" b="1">
              <a:latin typeface="黑体" pitchFamily="2" charset="-122"/>
              <a:ea typeface="黑体" pitchFamily="2" charset="-122"/>
            </a:rPr>
            <a:t>否</a:t>
          </a:r>
        </a:p>
      </xdr:txBody>
    </xdr:sp>
    <xdr:clientData/>
  </xdr:twoCellAnchor>
  <xdr:twoCellAnchor>
    <xdr:from>
      <xdr:col>4</xdr:col>
      <xdr:colOff>600074</xdr:colOff>
      <xdr:row>8</xdr:row>
      <xdr:rowOff>104776</xdr:rowOff>
    </xdr:from>
    <xdr:to>
      <xdr:col>6</xdr:col>
      <xdr:colOff>152399</xdr:colOff>
      <xdr:row>10</xdr:row>
      <xdr:rowOff>9525</xdr:rowOff>
    </xdr:to>
    <xdr:sp macro="" textlink="">
      <xdr:nvSpPr>
        <xdr:cNvPr id="15" name="圆角矩形 14"/>
        <xdr:cNvSpPr/>
      </xdr:nvSpPr>
      <xdr:spPr>
        <a:xfrm>
          <a:off x="3343274" y="1771651"/>
          <a:ext cx="923925" cy="333374"/>
        </a:xfrm>
        <a:prstGeom prst="round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A&lt;4000 ?</a:t>
          </a:r>
          <a:endParaRPr lang="zh-CN" alt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20437</xdr:colOff>
      <xdr:row>3</xdr:row>
      <xdr:rowOff>171450</xdr:rowOff>
    </xdr:from>
    <xdr:to>
      <xdr:col>4</xdr:col>
      <xdr:colOff>198637</xdr:colOff>
      <xdr:row>5</xdr:row>
      <xdr:rowOff>76199</xdr:rowOff>
    </xdr:to>
    <xdr:sp macro="" textlink="">
      <xdr:nvSpPr>
        <xdr:cNvPr id="16" name="圆角矩形 15"/>
        <xdr:cNvSpPr/>
      </xdr:nvSpPr>
      <xdr:spPr>
        <a:xfrm>
          <a:off x="2077837" y="895350"/>
          <a:ext cx="864000" cy="333374"/>
        </a:xfrm>
        <a:prstGeom prst="round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A&lt;800 ? </a:t>
          </a:r>
          <a:endParaRPr lang="zh-CN" alt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647700</xdr:colOff>
      <xdr:row>19</xdr:row>
      <xdr:rowOff>152400</xdr:rowOff>
    </xdr:from>
    <xdr:to>
      <xdr:col>3</xdr:col>
      <xdr:colOff>323850</xdr:colOff>
      <xdr:row>22</xdr:row>
      <xdr:rowOff>19050</xdr:rowOff>
    </xdr:to>
    <xdr:sp macro="" textlink="">
      <xdr:nvSpPr>
        <xdr:cNvPr id="17" name="椭圆 16"/>
        <xdr:cNvSpPr/>
      </xdr:nvSpPr>
      <xdr:spPr>
        <a:xfrm>
          <a:off x="2019300" y="3790950"/>
          <a:ext cx="361950" cy="381000"/>
        </a:xfrm>
        <a:prstGeom prst="ellipse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zh-CN" altLang="en-US" sz="1100"/>
            <a:t>是</a:t>
          </a:r>
        </a:p>
      </xdr:txBody>
    </xdr:sp>
    <xdr:clientData/>
  </xdr:twoCellAnchor>
  <xdr:twoCellAnchor>
    <xdr:from>
      <xdr:col>2</xdr:col>
      <xdr:colOff>428626</xdr:colOff>
      <xdr:row>23</xdr:row>
      <xdr:rowOff>0</xdr:rowOff>
    </xdr:from>
    <xdr:to>
      <xdr:col>3</xdr:col>
      <xdr:colOff>542925</xdr:colOff>
      <xdr:row>25</xdr:row>
      <xdr:rowOff>125100</xdr:rowOff>
    </xdr:to>
    <xdr:sp macro="" textlink="">
      <xdr:nvSpPr>
        <xdr:cNvPr id="18" name="矩形 17"/>
        <xdr:cNvSpPr/>
      </xdr:nvSpPr>
      <xdr:spPr>
        <a:xfrm>
          <a:off x="1800226" y="4324350"/>
          <a:ext cx="800099" cy="468000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l"/>
          <a:r>
            <a:rPr lang="zh-CN" altLang="en-US" sz="1100"/>
            <a:t>需扣税额</a:t>
          </a:r>
          <a:endParaRPr lang="en-US" altLang="zh-CN" sz="1100"/>
        </a:p>
        <a:p>
          <a:pPr algn="l"/>
          <a:r>
            <a:rPr lang="en-US" altLang="zh-CN" sz="1100"/>
            <a:t>=B</a:t>
          </a:r>
          <a:r>
            <a:rPr lang="zh-CN" altLang="en-US" sz="1100"/>
            <a:t>*</a:t>
          </a:r>
          <a:r>
            <a:rPr lang="en-US" altLang="zh-CN" sz="1100"/>
            <a:t>20%</a:t>
          </a:r>
          <a:endParaRPr lang="zh-CN" altLang="en-US" sz="1100"/>
        </a:p>
      </xdr:txBody>
    </xdr:sp>
    <xdr:clientData/>
  </xdr:twoCellAnchor>
  <xdr:twoCellAnchor>
    <xdr:from>
      <xdr:col>4</xdr:col>
      <xdr:colOff>595312</xdr:colOff>
      <xdr:row>19</xdr:row>
      <xdr:rowOff>133350</xdr:rowOff>
    </xdr:from>
    <xdr:to>
      <xdr:col>5</xdr:col>
      <xdr:colOff>271462</xdr:colOff>
      <xdr:row>22</xdr:row>
      <xdr:rowOff>0</xdr:rowOff>
    </xdr:to>
    <xdr:sp macro="" textlink="">
      <xdr:nvSpPr>
        <xdr:cNvPr id="19" name="椭圆 18"/>
        <xdr:cNvSpPr/>
      </xdr:nvSpPr>
      <xdr:spPr>
        <a:xfrm>
          <a:off x="3338512" y="3771900"/>
          <a:ext cx="361950" cy="38100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zh-CN" altLang="en-US" sz="1100" b="1"/>
            <a:t>否</a:t>
          </a:r>
        </a:p>
      </xdr:txBody>
    </xdr:sp>
    <xdr:clientData/>
  </xdr:twoCellAnchor>
  <xdr:twoCellAnchor>
    <xdr:from>
      <xdr:col>3</xdr:col>
      <xdr:colOff>228600</xdr:colOff>
      <xdr:row>13</xdr:row>
      <xdr:rowOff>133350</xdr:rowOff>
    </xdr:from>
    <xdr:to>
      <xdr:col>4</xdr:col>
      <xdr:colOff>600075</xdr:colOff>
      <xdr:row>16</xdr:row>
      <xdr:rowOff>87000</xdr:rowOff>
    </xdr:to>
    <xdr:sp macro="" textlink="">
      <xdr:nvSpPr>
        <xdr:cNvPr id="23" name="矩形 22"/>
        <xdr:cNvSpPr/>
      </xdr:nvSpPr>
      <xdr:spPr>
        <a:xfrm>
          <a:off x="2286000" y="2743200"/>
          <a:ext cx="1057275" cy="468000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l"/>
          <a:r>
            <a:rPr lang="zh-CN" altLang="en-US" sz="1100"/>
            <a:t>应纳税所得额</a:t>
          </a:r>
          <a:r>
            <a:rPr lang="en-US" altLang="zh-CN" sz="1100"/>
            <a:t>B=A</a:t>
          </a:r>
          <a:r>
            <a:rPr lang="zh-CN" altLang="en-US" sz="1100"/>
            <a:t>*（</a:t>
          </a:r>
          <a:r>
            <a:rPr lang="en-US" altLang="zh-CN" sz="1100"/>
            <a:t>1-20%</a:t>
          </a:r>
          <a:r>
            <a:rPr lang="zh-CN" altLang="en-US" sz="1100"/>
            <a:t>）</a:t>
          </a:r>
        </a:p>
      </xdr:txBody>
    </xdr:sp>
    <xdr:clientData/>
  </xdr:twoCellAnchor>
  <xdr:twoCellAnchor>
    <xdr:from>
      <xdr:col>3</xdr:col>
      <xdr:colOff>304800</xdr:colOff>
      <xdr:row>17</xdr:row>
      <xdr:rowOff>76200</xdr:rowOff>
    </xdr:from>
    <xdr:to>
      <xdr:col>4</xdr:col>
      <xdr:colOff>542925</xdr:colOff>
      <xdr:row>19</xdr:row>
      <xdr:rowOff>66674</xdr:rowOff>
    </xdr:to>
    <xdr:sp macro="" textlink="">
      <xdr:nvSpPr>
        <xdr:cNvPr id="24" name="圆角矩形 23"/>
        <xdr:cNvSpPr/>
      </xdr:nvSpPr>
      <xdr:spPr>
        <a:xfrm>
          <a:off x="2362200" y="3371850"/>
          <a:ext cx="923925" cy="333374"/>
        </a:xfrm>
        <a:prstGeom prst="round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B≤20000 ?</a:t>
          </a:r>
          <a:endParaRPr lang="zh-CN" alt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314325</xdr:colOff>
      <xdr:row>23</xdr:row>
      <xdr:rowOff>9525</xdr:rowOff>
    </xdr:from>
    <xdr:to>
      <xdr:col>5</xdr:col>
      <xdr:colOff>552450</xdr:colOff>
      <xdr:row>24</xdr:row>
      <xdr:rowOff>171449</xdr:rowOff>
    </xdr:to>
    <xdr:sp macro="" textlink="">
      <xdr:nvSpPr>
        <xdr:cNvPr id="25" name="圆角矩形 24"/>
        <xdr:cNvSpPr/>
      </xdr:nvSpPr>
      <xdr:spPr>
        <a:xfrm>
          <a:off x="3057525" y="4333875"/>
          <a:ext cx="923925" cy="333374"/>
        </a:xfrm>
        <a:prstGeom prst="round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B≤50000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?</a:t>
          </a:r>
          <a:endParaRPr lang="zh-CN" alt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190500</xdr:colOff>
      <xdr:row>25</xdr:row>
      <xdr:rowOff>85725</xdr:rowOff>
    </xdr:from>
    <xdr:to>
      <xdr:col>4</xdr:col>
      <xdr:colOff>552450</xdr:colOff>
      <xdr:row>27</xdr:row>
      <xdr:rowOff>123825</xdr:rowOff>
    </xdr:to>
    <xdr:sp macro="" textlink="">
      <xdr:nvSpPr>
        <xdr:cNvPr id="26" name="椭圆 25"/>
        <xdr:cNvSpPr/>
      </xdr:nvSpPr>
      <xdr:spPr>
        <a:xfrm>
          <a:off x="2933700" y="4752975"/>
          <a:ext cx="361950" cy="381000"/>
        </a:xfrm>
        <a:prstGeom prst="ellipse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zh-CN" altLang="en-US" sz="1100"/>
            <a:t>是</a:t>
          </a:r>
        </a:p>
      </xdr:txBody>
    </xdr:sp>
    <xdr:clientData/>
  </xdr:twoCellAnchor>
  <xdr:twoCellAnchor>
    <xdr:from>
      <xdr:col>5</xdr:col>
      <xdr:colOff>323850</xdr:colOff>
      <xdr:row>25</xdr:row>
      <xdr:rowOff>76200</xdr:rowOff>
    </xdr:from>
    <xdr:to>
      <xdr:col>6</xdr:col>
      <xdr:colOff>0</xdr:colOff>
      <xdr:row>27</xdr:row>
      <xdr:rowOff>114300</xdr:rowOff>
    </xdr:to>
    <xdr:sp macro="" textlink="">
      <xdr:nvSpPr>
        <xdr:cNvPr id="27" name="椭圆 26"/>
        <xdr:cNvSpPr/>
      </xdr:nvSpPr>
      <xdr:spPr>
        <a:xfrm>
          <a:off x="3752850" y="4743450"/>
          <a:ext cx="361950" cy="38100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zh-CN" altLang="en-US" sz="1100" b="1"/>
            <a:t>否</a:t>
          </a:r>
        </a:p>
      </xdr:txBody>
    </xdr:sp>
    <xdr:clientData/>
  </xdr:twoCellAnchor>
  <xdr:twoCellAnchor>
    <xdr:from>
      <xdr:col>2</xdr:col>
      <xdr:colOff>76198</xdr:colOff>
      <xdr:row>28</xdr:row>
      <xdr:rowOff>57150</xdr:rowOff>
    </xdr:from>
    <xdr:to>
      <xdr:col>4</xdr:col>
      <xdr:colOff>666749</xdr:colOff>
      <xdr:row>31</xdr:row>
      <xdr:rowOff>118800</xdr:rowOff>
    </xdr:to>
    <xdr:sp macro="" textlink="">
      <xdr:nvSpPr>
        <xdr:cNvPr id="28" name="矩形 27"/>
        <xdr:cNvSpPr/>
      </xdr:nvSpPr>
      <xdr:spPr>
        <a:xfrm>
          <a:off x="1447798" y="5238750"/>
          <a:ext cx="1962151" cy="576000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l"/>
          <a:r>
            <a:rPr lang="zh-CN" altLang="en-US" sz="1100"/>
            <a:t>需扣税额</a:t>
          </a:r>
          <a:endParaRPr lang="en-US" altLang="zh-CN" sz="1100"/>
        </a:p>
        <a:p>
          <a:pPr algn="l"/>
          <a:r>
            <a:rPr lang="en-US" altLang="zh-CN" sz="1100"/>
            <a:t>=20000*20%+(B-20000)*30%</a:t>
          </a:r>
          <a:endParaRPr lang="zh-CN" altLang="en-US" sz="1100"/>
        </a:p>
      </xdr:txBody>
    </xdr:sp>
    <xdr:clientData/>
  </xdr:twoCellAnchor>
  <xdr:twoCellAnchor>
    <xdr:from>
      <xdr:col>5</xdr:col>
      <xdr:colOff>276223</xdr:colOff>
      <xdr:row>28</xdr:row>
      <xdr:rowOff>66675</xdr:rowOff>
    </xdr:from>
    <xdr:to>
      <xdr:col>8</xdr:col>
      <xdr:colOff>180974</xdr:colOff>
      <xdr:row>31</xdr:row>
      <xdr:rowOff>128325</xdr:rowOff>
    </xdr:to>
    <xdr:sp macro="" textlink="">
      <xdr:nvSpPr>
        <xdr:cNvPr id="29" name="矩形 28"/>
        <xdr:cNvSpPr/>
      </xdr:nvSpPr>
      <xdr:spPr>
        <a:xfrm>
          <a:off x="3705223" y="5248275"/>
          <a:ext cx="1962151" cy="576000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l"/>
          <a:r>
            <a:rPr lang="zh-CN" altLang="en-US" sz="1100"/>
            <a:t>需扣税额</a:t>
          </a:r>
          <a:endParaRPr lang="en-US" altLang="zh-CN" sz="1100"/>
        </a:p>
        <a:p>
          <a:pPr algn="l"/>
          <a:r>
            <a:rPr lang="en-US" altLang="zh-CN" sz="1100"/>
            <a:t>=20000*20%+30000*30%+(B-50000)*40%</a:t>
          </a:r>
          <a:endParaRPr lang="zh-CN" altLang="en-US" sz="1100"/>
        </a:p>
      </xdr:txBody>
    </xdr:sp>
    <xdr:clientData/>
  </xdr:twoCellAnchor>
  <xdr:twoCellAnchor>
    <xdr:from>
      <xdr:col>3</xdr:col>
      <xdr:colOff>452437</xdr:colOff>
      <xdr:row>3</xdr:row>
      <xdr:rowOff>38101</xdr:rowOff>
    </xdr:from>
    <xdr:to>
      <xdr:col>3</xdr:col>
      <xdr:colOff>452438</xdr:colOff>
      <xdr:row>3</xdr:row>
      <xdr:rowOff>182101</xdr:rowOff>
    </xdr:to>
    <xdr:cxnSp macro="">
      <xdr:nvCxnSpPr>
        <xdr:cNvPr id="31" name="直接箭头连接符 30"/>
        <xdr:cNvCxnSpPr/>
      </xdr:nvCxnSpPr>
      <xdr:spPr>
        <a:xfrm rot="5400000">
          <a:off x="2437838" y="834000"/>
          <a:ext cx="144000" cy="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661988</xdr:colOff>
      <xdr:row>5</xdr:row>
      <xdr:rowOff>76198</xdr:rowOff>
    </xdr:from>
    <xdr:to>
      <xdr:col>3</xdr:col>
      <xdr:colOff>452438</xdr:colOff>
      <xdr:row>6</xdr:row>
      <xdr:rowOff>114299</xdr:rowOff>
    </xdr:to>
    <xdr:cxnSp macro="">
      <xdr:nvCxnSpPr>
        <xdr:cNvPr id="33" name="直接箭头连接符 32"/>
        <xdr:cNvCxnSpPr>
          <a:stCxn id="16" idx="2"/>
          <a:endCxn id="4" idx="6"/>
        </xdr:cNvCxnSpPr>
      </xdr:nvCxnSpPr>
      <xdr:spPr>
        <a:xfrm rot="5400000">
          <a:off x="1824037" y="752474"/>
          <a:ext cx="209551" cy="11620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452438</xdr:colOff>
      <xdr:row>5</xdr:row>
      <xdr:rowOff>76198</xdr:rowOff>
    </xdr:from>
    <xdr:to>
      <xdr:col>5</xdr:col>
      <xdr:colOff>195262</xdr:colOff>
      <xdr:row>6</xdr:row>
      <xdr:rowOff>114299</xdr:rowOff>
    </xdr:to>
    <xdr:cxnSp macro="">
      <xdr:nvCxnSpPr>
        <xdr:cNvPr id="35" name="直接箭头连接符 34"/>
        <xdr:cNvCxnSpPr>
          <a:stCxn id="16" idx="2"/>
          <a:endCxn id="8" idx="2"/>
        </xdr:cNvCxnSpPr>
      </xdr:nvCxnSpPr>
      <xdr:spPr>
        <a:xfrm rot="16200000" flipH="1">
          <a:off x="2962274" y="776287"/>
          <a:ext cx="209551" cy="111442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481011</xdr:colOff>
      <xdr:row>7</xdr:row>
      <xdr:rowOff>133350</xdr:rowOff>
    </xdr:from>
    <xdr:to>
      <xdr:col>1</xdr:col>
      <xdr:colOff>481012</xdr:colOff>
      <xdr:row>8</xdr:row>
      <xdr:rowOff>123826</xdr:rowOff>
    </xdr:to>
    <xdr:cxnSp macro="">
      <xdr:nvCxnSpPr>
        <xdr:cNvPr id="37" name="直接箭头连接符 36"/>
        <xdr:cNvCxnSpPr>
          <a:stCxn id="4" idx="4"/>
          <a:endCxn id="6" idx="0"/>
        </xdr:cNvCxnSpPr>
      </xdr:nvCxnSpPr>
      <xdr:spPr>
        <a:xfrm rot="16200000" flipH="1">
          <a:off x="1085849" y="1709737"/>
          <a:ext cx="161926" cy="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376235</xdr:colOff>
      <xdr:row>7</xdr:row>
      <xdr:rowOff>133350</xdr:rowOff>
    </xdr:from>
    <xdr:to>
      <xdr:col>5</xdr:col>
      <xdr:colOff>376236</xdr:colOff>
      <xdr:row>8</xdr:row>
      <xdr:rowOff>104776</xdr:rowOff>
    </xdr:to>
    <xdr:cxnSp macro="">
      <xdr:nvCxnSpPr>
        <xdr:cNvPr id="40" name="直接箭头连接符 39"/>
        <xdr:cNvCxnSpPr>
          <a:stCxn id="8" idx="4"/>
          <a:endCxn id="15" idx="0"/>
        </xdr:cNvCxnSpPr>
      </xdr:nvCxnSpPr>
      <xdr:spPr>
        <a:xfrm rot="16200000" flipH="1">
          <a:off x="3733798" y="1700212"/>
          <a:ext cx="142876" cy="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199407</xdr:colOff>
      <xdr:row>10</xdr:row>
      <xdr:rowOff>9525</xdr:rowOff>
    </xdr:from>
    <xdr:to>
      <xdr:col>5</xdr:col>
      <xdr:colOff>376238</xdr:colOff>
      <xdr:row>11</xdr:row>
      <xdr:rowOff>17696</xdr:rowOff>
    </xdr:to>
    <xdr:cxnSp macro="">
      <xdr:nvCxnSpPr>
        <xdr:cNvPr id="42" name="直接箭头连接符 41"/>
        <xdr:cNvCxnSpPr>
          <a:stCxn id="15" idx="2"/>
          <a:endCxn id="12" idx="7"/>
        </xdr:cNvCxnSpPr>
      </xdr:nvCxnSpPr>
      <xdr:spPr>
        <a:xfrm rot="5400000">
          <a:off x="3284112" y="1763520"/>
          <a:ext cx="179621" cy="86263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376236</xdr:colOff>
      <xdr:row>10</xdr:row>
      <xdr:rowOff>9525</xdr:rowOff>
    </xdr:from>
    <xdr:to>
      <xdr:col>6</xdr:col>
      <xdr:colOff>418405</xdr:colOff>
      <xdr:row>11</xdr:row>
      <xdr:rowOff>8171</xdr:rowOff>
    </xdr:to>
    <xdr:cxnSp macro="">
      <xdr:nvCxnSpPr>
        <xdr:cNvPr id="44" name="直接箭头连接符 43"/>
        <xdr:cNvCxnSpPr>
          <a:stCxn id="15" idx="2"/>
          <a:endCxn id="10" idx="1"/>
        </xdr:cNvCxnSpPr>
      </xdr:nvCxnSpPr>
      <xdr:spPr>
        <a:xfrm rot="16200000" flipH="1">
          <a:off x="4084173" y="1826088"/>
          <a:ext cx="170096" cy="72796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71436</xdr:colOff>
      <xdr:row>13</xdr:row>
      <xdr:rowOff>0</xdr:rowOff>
    </xdr:from>
    <xdr:to>
      <xdr:col>4</xdr:col>
      <xdr:colOff>71437</xdr:colOff>
      <xdr:row>13</xdr:row>
      <xdr:rowOff>133350</xdr:rowOff>
    </xdr:to>
    <xdr:cxnSp macro="">
      <xdr:nvCxnSpPr>
        <xdr:cNvPr id="46" name="直接箭头连接符 45"/>
        <xdr:cNvCxnSpPr>
          <a:stCxn id="12" idx="4"/>
          <a:endCxn id="23" idx="0"/>
        </xdr:cNvCxnSpPr>
      </xdr:nvCxnSpPr>
      <xdr:spPr>
        <a:xfrm rot="16200000" flipH="1">
          <a:off x="2747962" y="2676524"/>
          <a:ext cx="133350" cy="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71437</xdr:colOff>
      <xdr:row>16</xdr:row>
      <xdr:rowOff>87000</xdr:rowOff>
    </xdr:from>
    <xdr:to>
      <xdr:col>4</xdr:col>
      <xdr:colOff>80962</xdr:colOff>
      <xdr:row>17</xdr:row>
      <xdr:rowOff>76200</xdr:rowOff>
    </xdr:to>
    <xdr:cxnSp macro="">
      <xdr:nvCxnSpPr>
        <xdr:cNvPr id="59" name="直接箭头连接符 58"/>
        <xdr:cNvCxnSpPr>
          <a:stCxn id="23" idx="2"/>
          <a:endCxn id="24" idx="0"/>
        </xdr:cNvCxnSpPr>
      </xdr:nvCxnSpPr>
      <xdr:spPr>
        <a:xfrm rot="16200000" flipH="1">
          <a:off x="2739075" y="3286762"/>
          <a:ext cx="160650" cy="95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270844</xdr:colOff>
      <xdr:row>19</xdr:row>
      <xdr:rowOff>66675</xdr:rowOff>
    </xdr:from>
    <xdr:to>
      <xdr:col>4</xdr:col>
      <xdr:colOff>80963</xdr:colOff>
      <xdr:row>20</xdr:row>
      <xdr:rowOff>36747</xdr:rowOff>
    </xdr:to>
    <xdr:cxnSp macro="">
      <xdr:nvCxnSpPr>
        <xdr:cNvPr id="61" name="直接箭头连接符 60"/>
        <xdr:cNvCxnSpPr>
          <a:stCxn id="24" idx="2"/>
          <a:endCxn id="17" idx="7"/>
        </xdr:cNvCxnSpPr>
      </xdr:nvCxnSpPr>
      <xdr:spPr>
        <a:xfrm rot="5400000">
          <a:off x="2505443" y="3528026"/>
          <a:ext cx="141522" cy="49591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80962</xdr:colOff>
      <xdr:row>19</xdr:row>
      <xdr:rowOff>66674</xdr:rowOff>
    </xdr:from>
    <xdr:to>
      <xdr:col>4</xdr:col>
      <xdr:colOff>648317</xdr:colOff>
      <xdr:row>20</xdr:row>
      <xdr:rowOff>17696</xdr:rowOff>
    </xdr:to>
    <xdr:cxnSp macro="">
      <xdr:nvCxnSpPr>
        <xdr:cNvPr id="63" name="直接箭头连接符 62"/>
        <xdr:cNvCxnSpPr>
          <a:stCxn id="24" idx="2"/>
          <a:endCxn id="19" idx="1"/>
        </xdr:cNvCxnSpPr>
      </xdr:nvCxnSpPr>
      <xdr:spPr>
        <a:xfrm rot="16200000" flipH="1">
          <a:off x="3046604" y="3482782"/>
          <a:ext cx="122472" cy="56735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142874</xdr:colOff>
      <xdr:row>22</xdr:row>
      <xdr:rowOff>19050</xdr:rowOff>
    </xdr:from>
    <xdr:to>
      <xdr:col>3</xdr:col>
      <xdr:colOff>142875</xdr:colOff>
      <xdr:row>23</xdr:row>
      <xdr:rowOff>0</xdr:rowOff>
    </xdr:to>
    <xdr:cxnSp macro="">
      <xdr:nvCxnSpPr>
        <xdr:cNvPr id="65" name="直接箭头连接符 64"/>
        <xdr:cNvCxnSpPr>
          <a:stCxn id="17" idx="4"/>
          <a:endCxn id="18" idx="0"/>
        </xdr:cNvCxnSpPr>
      </xdr:nvCxnSpPr>
      <xdr:spPr>
        <a:xfrm rot="16200000" flipH="1">
          <a:off x="2124075" y="4248149"/>
          <a:ext cx="152400" cy="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90487</xdr:colOff>
      <xdr:row>21</xdr:row>
      <xdr:rowOff>171449</xdr:rowOff>
    </xdr:from>
    <xdr:to>
      <xdr:col>5</xdr:col>
      <xdr:colOff>90488</xdr:colOff>
      <xdr:row>23</xdr:row>
      <xdr:rowOff>9524</xdr:rowOff>
    </xdr:to>
    <xdr:cxnSp macro="">
      <xdr:nvCxnSpPr>
        <xdr:cNvPr id="67" name="直接箭头连接符 66"/>
        <xdr:cNvCxnSpPr>
          <a:stCxn id="19" idx="4"/>
          <a:endCxn id="25" idx="0"/>
        </xdr:cNvCxnSpPr>
      </xdr:nvCxnSpPr>
      <xdr:spPr>
        <a:xfrm rot="16200000" flipH="1">
          <a:off x="3429000" y="4243386"/>
          <a:ext cx="180975" cy="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499444</xdr:colOff>
      <xdr:row>24</xdr:row>
      <xdr:rowOff>171449</xdr:rowOff>
    </xdr:from>
    <xdr:to>
      <xdr:col>5</xdr:col>
      <xdr:colOff>90488</xdr:colOff>
      <xdr:row>25</xdr:row>
      <xdr:rowOff>141521</xdr:rowOff>
    </xdr:to>
    <xdr:cxnSp macro="">
      <xdr:nvCxnSpPr>
        <xdr:cNvPr id="69" name="直接箭头连接符 68"/>
        <xdr:cNvCxnSpPr>
          <a:stCxn id="25" idx="2"/>
          <a:endCxn id="26" idx="7"/>
        </xdr:cNvCxnSpPr>
      </xdr:nvCxnSpPr>
      <xdr:spPr>
        <a:xfrm rot="5400000">
          <a:off x="3310305" y="4599588"/>
          <a:ext cx="141522" cy="27684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90489</xdr:colOff>
      <xdr:row>24</xdr:row>
      <xdr:rowOff>171448</xdr:rowOff>
    </xdr:from>
    <xdr:to>
      <xdr:col>5</xdr:col>
      <xdr:colOff>376857</xdr:colOff>
      <xdr:row>25</xdr:row>
      <xdr:rowOff>131995</xdr:rowOff>
    </xdr:to>
    <xdr:cxnSp macro="">
      <xdr:nvCxnSpPr>
        <xdr:cNvPr id="71" name="直接箭头连接符 70"/>
        <xdr:cNvCxnSpPr>
          <a:stCxn id="25" idx="2"/>
          <a:endCxn id="27" idx="1"/>
        </xdr:cNvCxnSpPr>
      </xdr:nvCxnSpPr>
      <xdr:spPr>
        <a:xfrm rot="16200000" flipH="1">
          <a:off x="3596674" y="4590063"/>
          <a:ext cx="131997" cy="28636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371475</xdr:colOff>
      <xdr:row>27</xdr:row>
      <xdr:rowOff>123825</xdr:rowOff>
    </xdr:from>
    <xdr:to>
      <xdr:col>4</xdr:col>
      <xdr:colOff>371476</xdr:colOff>
      <xdr:row>28</xdr:row>
      <xdr:rowOff>57150</xdr:rowOff>
    </xdr:to>
    <xdr:cxnSp macro="">
      <xdr:nvCxnSpPr>
        <xdr:cNvPr id="73" name="直接箭头连接符 72"/>
        <xdr:cNvCxnSpPr>
          <a:stCxn id="26" idx="4"/>
          <a:endCxn id="28" idx="0"/>
        </xdr:cNvCxnSpPr>
      </xdr:nvCxnSpPr>
      <xdr:spPr>
        <a:xfrm rot="5400000">
          <a:off x="2719388" y="4843462"/>
          <a:ext cx="104775" cy="68580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504826</xdr:colOff>
      <xdr:row>27</xdr:row>
      <xdr:rowOff>114299</xdr:rowOff>
    </xdr:from>
    <xdr:to>
      <xdr:col>6</xdr:col>
      <xdr:colOff>571500</xdr:colOff>
      <xdr:row>28</xdr:row>
      <xdr:rowOff>66674</xdr:rowOff>
    </xdr:to>
    <xdr:cxnSp macro="">
      <xdr:nvCxnSpPr>
        <xdr:cNvPr id="75" name="直接箭头连接符 74"/>
        <xdr:cNvCxnSpPr>
          <a:stCxn id="27" idx="4"/>
          <a:endCxn id="29" idx="0"/>
        </xdr:cNvCxnSpPr>
      </xdr:nvCxnSpPr>
      <xdr:spPr>
        <a:xfrm rot="16200000" flipH="1">
          <a:off x="4248150" y="4810125"/>
          <a:ext cx="123825" cy="75247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28575</xdr:colOff>
      <xdr:row>1</xdr:row>
      <xdr:rowOff>0</xdr:rowOff>
    </xdr:from>
    <xdr:to>
      <xdr:col>11</xdr:col>
      <xdr:colOff>152400</xdr:colOff>
      <xdr:row>17</xdr:row>
      <xdr:rowOff>47625</xdr:rowOff>
    </xdr:to>
    <xdr:sp macro="" textlink="">
      <xdr:nvSpPr>
        <xdr:cNvPr id="77" name="圆角矩形 76"/>
        <xdr:cNvSpPr/>
      </xdr:nvSpPr>
      <xdr:spPr>
        <a:xfrm>
          <a:off x="5514975" y="381000"/>
          <a:ext cx="2181225" cy="2962275"/>
        </a:xfrm>
        <a:prstGeom prst="round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l"/>
          <a:r>
            <a:rPr lang="zh-CN" altLang="en-US" sz="1400" b="1"/>
            <a:t>说明：多次从我校取得劳务的，按照每月合计金额作为一次劳务计税。例如：</a:t>
          </a:r>
          <a:r>
            <a:rPr lang="en-US" altLang="zh-CN" sz="1400" b="1"/>
            <a:t>5</a:t>
          </a:r>
          <a:r>
            <a:rPr lang="zh-CN" altLang="en-US" sz="1400" b="1"/>
            <a:t>月</a:t>
          </a:r>
          <a:r>
            <a:rPr lang="en-US" altLang="zh-CN" sz="1400" b="1"/>
            <a:t>1</a:t>
          </a:r>
          <a:r>
            <a:rPr lang="zh-CN" altLang="en-US" sz="1400" b="1"/>
            <a:t>日</a:t>
          </a:r>
          <a:r>
            <a:rPr lang="en-US" altLang="zh-CN" sz="1400" b="1"/>
            <a:t>A</a:t>
          </a:r>
          <a:r>
            <a:rPr lang="zh-CN" altLang="en-US" sz="1400" b="1"/>
            <a:t>老师向校外人员甲发放</a:t>
          </a:r>
          <a:r>
            <a:rPr lang="en-US" altLang="zh-CN" sz="1400" b="1"/>
            <a:t>1000</a:t>
          </a:r>
          <a:r>
            <a:rPr lang="zh-CN" altLang="en-US" sz="1400" b="1"/>
            <a:t>元，</a:t>
          </a:r>
          <a:r>
            <a:rPr lang="en-US" altLang="zh-CN" sz="1400" b="1"/>
            <a:t>5</a:t>
          </a:r>
          <a:r>
            <a:rPr lang="zh-CN" altLang="en-US" sz="1400" b="1"/>
            <a:t>月</a:t>
          </a:r>
          <a:r>
            <a:rPr lang="en-US" altLang="zh-CN" sz="1400" b="1"/>
            <a:t>15</a:t>
          </a:r>
          <a:r>
            <a:rPr lang="zh-CN" altLang="en-US" sz="1400" b="1"/>
            <a:t>日</a:t>
          </a:r>
          <a:r>
            <a:rPr lang="en-US" altLang="zh-CN" sz="1400" b="1"/>
            <a:t>B</a:t>
          </a:r>
          <a:r>
            <a:rPr lang="zh-CN" altLang="en-US" sz="1400" b="1"/>
            <a:t>老师向校外人员甲发放</a:t>
          </a:r>
          <a:r>
            <a:rPr lang="en-US" altLang="zh-CN" sz="1400" b="1"/>
            <a:t>2000</a:t>
          </a:r>
          <a:r>
            <a:rPr lang="zh-CN" altLang="en-US" sz="1400" b="1"/>
            <a:t>元，</a:t>
          </a:r>
          <a:r>
            <a:rPr lang="en-US" altLang="zh-CN" sz="1400" b="1"/>
            <a:t>5</a:t>
          </a:r>
          <a:r>
            <a:rPr lang="zh-CN" altLang="en-US" sz="1400" b="1"/>
            <a:t>月份甲从山东大学取得的需要缴纳个税的劳务为</a:t>
          </a:r>
          <a:r>
            <a:rPr lang="en-US" altLang="zh-CN" sz="1400" b="1"/>
            <a:t>3000</a:t>
          </a:r>
          <a:r>
            <a:rPr lang="zh-CN" altLang="en-US" sz="1400" b="1"/>
            <a:t>元，山东大学会按照</a:t>
          </a:r>
          <a:r>
            <a:rPr lang="en-US" altLang="zh-CN" sz="1400" b="1"/>
            <a:t>3000</a:t>
          </a:r>
          <a:r>
            <a:rPr lang="zh-CN" altLang="en-US" sz="1400" b="1"/>
            <a:t>元计算应代扣的个税。</a:t>
          </a:r>
        </a:p>
      </xdr:txBody>
    </xdr:sp>
    <xdr:clientData/>
  </xdr:twoCellAnchor>
  <xdr:twoCellAnchor>
    <xdr:from>
      <xdr:col>6</xdr:col>
      <xdr:colOff>545582</xdr:colOff>
      <xdr:row>12</xdr:row>
      <xdr:rowOff>162718</xdr:rowOff>
    </xdr:from>
    <xdr:to>
      <xdr:col>6</xdr:col>
      <xdr:colOff>547170</xdr:colOff>
      <xdr:row>13</xdr:row>
      <xdr:rowOff>153193</xdr:rowOff>
    </xdr:to>
    <xdr:cxnSp macro="">
      <xdr:nvCxnSpPr>
        <xdr:cNvPr id="79" name="直接箭头连接符 78"/>
        <xdr:cNvCxnSpPr>
          <a:stCxn id="10" idx="4"/>
          <a:endCxn id="11" idx="0"/>
        </xdr:cNvCxnSpPr>
      </xdr:nvCxnSpPr>
      <xdr:spPr>
        <a:xfrm rot="5400000">
          <a:off x="4580213" y="2681287"/>
          <a:ext cx="16192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12</xdr:row>
      <xdr:rowOff>133350</xdr:rowOff>
    </xdr:from>
    <xdr:to>
      <xdr:col>15</xdr:col>
      <xdr:colOff>342901</xdr:colOff>
      <xdr:row>17</xdr:row>
      <xdr:rowOff>152400</xdr:rowOff>
    </xdr:to>
    <xdr:sp macro="" textlink="">
      <xdr:nvSpPr>
        <xdr:cNvPr id="43" name="剪去单角的矩形 42"/>
        <xdr:cNvSpPr/>
      </xdr:nvSpPr>
      <xdr:spPr>
        <a:xfrm>
          <a:off x="8229600" y="2571750"/>
          <a:ext cx="4391026" cy="876300"/>
        </a:xfrm>
        <a:prstGeom prst="snip1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l"/>
          <a:r>
            <a:rPr lang="zh-CN" altLang="en-US" sz="1100" b="1"/>
            <a:t>计算校外劳务应纳税额之前，需要计算应纳税所得额：</a:t>
          </a:r>
          <a:endParaRPr lang="en-US" altLang="zh-CN" sz="1100" b="1"/>
        </a:p>
        <a:p>
          <a:pPr algn="l"/>
          <a:r>
            <a:rPr lang="zh-CN" altLang="en-US" sz="1100" b="1"/>
            <a:t>（</a:t>
          </a:r>
          <a:r>
            <a:rPr lang="en-US" altLang="zh-CN" sz="1100" b="1"/>
            <a:t>1</a:t>
          </a:r>
          <a:r>
            <a:rPr lang="zh-CN" altLang="en-US" sz="1100" b="1"/>
            <a:t>）若发放额小于</a:t>
          </a:r>
          <a:r>
            <a:rPr lang="en-US" altLang="zh-CN" sz="1100" b="1"/>
            <a:t>4000</a:t>
          </a:r>
          <a:r>
            <a:rPr lang="zh-CN" altLang="en-US" sz="1100" b="1"/>
            <a:t>元，应纳税所得额</a:t>
          </a:r>
          <a:r>
            <a:rPr lang="en-US" altLang="zh-CN" sz="1100" b="1"/>
            <a:t>=</a:t>
          </a:r>
          <a:r>
            <a:rPr lang="zh-CN" altLang="en-US" sz="1100" b="1"/>
            <a:t>发放额</a:t>
          </a:r>
          <a:r>
            <a:rPr lang="en-US" altLang="zh-CN" sz="1100" b="1"/>
            <a:t>-800</a:t>
          </a:r>
          <a:r>
            <a:rPr lang="zh-CN" altLang="en-US" sz="1100" b="1"/>
            <a:t>元；</a:t>
          </a:r>
          <a:endParaRPr lang="en-US" altLang="zh-CN" sz="1100" b="1"/>
        </a:p>
        <a:p>
          <a:pPr algn="l"/>
          <a:r>
            <a:rPr lang="zh-CN" altLang="en-US" sz="1100" b="1"/>
            <a:t>（</a:t>
          </a:r>
          <a:r>
            <a:rPr lang="en-US" altLang="zh-CN" sz="1100" b="1"/>
            <a:t>2</a:t>
          </a:r>
          <a:r>
            <a:rPr lang="zh-CN" altLang="en-US" sz="1100" b="1"/>
            <a:t>）若发放额大于等于</a:t>
          </a:r>
          <a:r>
            <a:rPr lang="en-US" altLang="zh-CN" sz="1100" b="1"/>
            <a:t>4000</a:t>
          </a:r>
          <a:r>
            <a:rPr lang="zh-CN" altLang="en-US" sz="1100" b="1"/>
            <a:t>元，应纳税所得额</a:t>
          </a:r>
          <a:r>
            <a:rPr lang="en-US" altLang="zh-CN" sz="1100" b="1"/>
            <a:t>=</a:t>
          </a:r>
          <a:r>
            <a:rPr lang="zh-CN" altLang="en-US" sz="1100" b="1"/>
            <a:t>发放额*（</a:t>
          </a:r>
          <a:r>
            <a:rPr lang="en-US" altLang="zh-CN" sz="1100" b="1"/>
            <a:t>1-20%</a:t>
          </a:r>
          <a:r>
            <a:rPr lang="zh-CN" altLang="en-US" sz="1100" b="1"/>
            <a:t>）。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4"/>
  <sheetViews>
    <sheetView tabSelected="1" workbookViewId="0">
      <selection activeCell="M4" sqref="M4:M5"/>
    </sheetView>
  </sheetViews>
  <sheetFormatPr defaultRowHeight="13.5"/>
  <cols>
    <col min="13" max="13" width="17.625" customWidth="1"/>
    <col min="14" max="14" width="16.125" customWidth="1"/>
    <col min="15" max="15" width="19.375" customWidth="1"/>
  </cols>
  <sheetData>
    <row r="1" spans="1:15" ht="30" customHeight="1">
      <c r="A1" s="9" t="s">
        <v>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>
      <c r="M2" s="10" t="s">
        <v>0</v>
      </c>
      <c r="N2" s="11" t="s">
        <v>1</v>
      </c>
      <c r="O2" s="12" t="s">
        <v>2</v>
      </c>
    </row>
    <row r="3" spans="1:15">
      <c r="M3" s="10"/>
      <c r="N3" s="11"/>
      <c r="O3" s="12"/>
    </row>
    <row r="4" spans="1:15" ht="20.25" customHeight="1">
      <c r="M4" s="13">
        <v>1000</v>
      </c>
      <c r="N4" s="14">
        <f>IF(M4&lt;800,0,IF(M4&lt;4000,(M4-800)*20%,IF(M4&lt;=25000,M4*0.8*0.2,IF(M4&lt;=62500,M4*0.8*0.3-2000,M4*0.8*0.4-7000))))</f>
        <v>40</v>
      </c>
      <c r="O4" s="15">
        <f>M4-N4</f>
        <v>960</v>
      </c>
    </row>
    <row r="5" spans="1:15">
      <c r="M5" s="13"/>
      <c r="N5" s="14"/>
      <c r="O5" s="15"/>
    </row>
    <row r="6" spans="1:15">
      <c r="M6" s="1"/>
      <c r="N6" s="1"/>
      <c r="O6" s="1"/>
    </row>
    <row r="7" spans="1:15">
      <c r="M7" s="10" t="s">
        <v>2</v>
      </c>
      <c r="N7" s="11" t="s">
        <v>1</v>
      </c>
      <c r="O7" s="12" t="s">
        <v>0</v>
      </c>
    </row>
    <row r="8" spans="1:15">
      <c r="M8" s="10"/>
      <c r="N8" s="11"/>
      <c r="O8" s="12"/>
    </row>
    <row r="9" spans="1:15" ht="20.25" customHeight="1">
      <c r="M9" s="6">
        <v>1000</v>
      </c>
      <c r="N9" s="7">
        <f>IF(O9&lt;800,0,IF(O9&lt;4000,(O9-800)*20%,IF(O9&lt;=25000,O9*0.8*0.2,IF(O9&lt;=62500,O9*0.8*0.3-2000,O9*0.8*0.4-7000))))</f>
        <v>50</v>
      </c>
      <c r="O9" s="8">
        <f>IF(M9&lt;=800,M9,IF(M9&lt;=3360,(M9-160)/0.8,IF(M9&lt;=21000,M9/0.84,IF(M9&lt;=49500,(M9-2000)/0.76,(M9-7000)/0.68))))</f>
        <v>1050</v>
      </c>
    </row>
    <row r="10" spans="1:15">
      <c r="M10" s="6"/>
      <c r="N10" s="7"/>
      <c r="O10" s="8"/>
    </row>
    <row r="20" spans="13:15">
      <c r="M20" s="5" t="s">
        <v>3</v>
      </c>
      <c r="N20" s="5"/>
      <c r="O20" s="5"/>
    </row>
    <row r="21" spans="13:15">
      <c r="M21" s="5" t="s">
        <v>4</v>
      </c>
      <c r="N21" s="5"/>
      <c r="O21" s="2" t="s">
        <v>5</v>
      </c>
    </row>
    <row r="22" spans="13:15">
      <c r="M22" s="4" t="s">
        <v>6</v>
      </c>
      <c r="N22" s="4"/>
      <c r="O22" s="3">
        <v>0.2</v>
      </c>
    </row>
    <row r="23" spans="13:15">
      <c r="M23" s="4" t="s">
        <v>7</v>
      </c>
      <c r="N23" s="4"/>
      <c r="O23" s="3">
        <v>0.3</v>
      </c>
    </row>
    <row r="24" spans="13:15">
      <c r="M24" s="4" t="s">
        <v>8</v>
      </c>
      <c r="N24" s="4"/>
      <c r="O24" s="3">
        <v>0.4</v>
      </c>
    </row>
  </sheetData>
  <sheetProtection password="D46F" sheet="1" objects="1" scenarios="1" selectLockedCells="1"/>
  <mergeCells count="18">
    <mergeCell ref="M9:M10"/>
    <mergeCell ref="N9:N10"/>
    <mergeCell ref="O9:O10"/>
    <mergeCell ref="A1:O1"/>
    <mergeCell ref="M2:M3"/>
    <mergeCell ref="N2:N3"/>
    <mergeCell ref="O2:O3"/>
    <mergeCell ref="M7:M8"/>
    <mergeCell ref="N7:N8"/>
    <mergeCell ref="O7:O8"/>
    <mergeCell ref="M4:M5"/>
    <mergeCell ref="N4:N5"/>
    <mergeCell ref="O4:O5"/>
    <mergeCell ref="M24:N24"/>
    <mergeCell ref="M20:O20"/>
    <mergeCell ref="M21:N21"/>
    <mergeCell ref="M22:N22"/>
    <mergeCell ref="M23:N2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2020-06-10T03:34:47Z</dcterms:modified>
</cp:coreProperties>
</file>